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zs-ad\KGZSShare\AgroLab\Shramba\sprejem\vino,kis\grozdje\DOZOREVANJE GROZDJA 2023\vip.dol\"/>
    </mc:Choice>
  </mc:AlternateContent>
  <xr:revisionPtr revIDLastSave="0" documentId="13_ncr:1_{6928149F-AD1D-4402-8797-0B50E6364C4C}" xr6:coauthVersionLast="47" xr6:coauthVersionMax="47" xr10:uidLastSave="{00000000-0000-0000-0000-000000000000}"/>
  <bookViews>
    <workbookView xWindow="1860" yWindow="345" windowWidth="12810" windowHeight="14520" xr2:uid="{00000000-000D-0000-FFFF-FFFF00000000}"/>
  </bookViews>
  <sheets>
    <sheet name="Lis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J14" i="2"/>
  <c r="J13" i="2"/>
  <c r="J12" i="2"/>
  <c r="J11" i="2"/>
</calcChain>
</file>

<file path=xl/sharedStrings.xml><?xml version="1.0" encoding="utf-8"?>
<sst xmlns="http://schemas.openxmlformats.org/spreadsheetml/2006/main" count="31" uniqueCount="25">
  <si>
    <t>pH</t>
  </si>
  <si>
    <t>KGZS - Zavod GO</t>
  </si>
  <si>
    <t>Pri hrastu 18</t>
  </si>
  <si>
    <t>5000 Nova Gorica</t>
  </si>
  <si>
    <t>VIPAVSKA DOLINA</t>
  </si>
  <si>
    <t>SORTA</t>
  </si>
  <si>
    <t>LOKACIJA</t>
  </si>
  <si>
    <t>Skupne kisline [g/l]</t>
  </si>
  <si>
    <t>Vinska kislina [g/l]</t>
  </si>
  <si>
    <t>YAN [mg/l]</t>
  </si>
  <si>
    <t>Brix [°Bx]</t>
  </si>
  <si>
    <t>Masa 100 jagod [g]</t>
  </si>
  <si>
    <t>Nalaganje sladkorja [mg/jagodo]</t>
  </si>
  <si>
    <t>zdravstveno stanje</t>
  </si>
  <si>
    <t>zdravo</t>
  </si>
  <si>
    <t>VRNAKI</t>
  </si>
  <si>
    <t>toča</t>
  </si>
  <si>
    <t>VOGRSKO</t>
  </si>
  <si>
    <t>Jabolčna kislina [g/l]</t>
  </si>
  <si>
    <t>KROMBERK</t>
  </si>
  <si>
    <t>SVET MARTIN</t>
  </si>
  <si>
    <t>BRJE-LOGI</t>
  </si>
  <si>
    <t>BARBERA</t>
  </si>
  <si>
    <t>CABERNET SAUVIGNON</t>
  </si>
  <si>
    <t>SPREMLJANJE DOZOREVANJA GROZDJA   DNE  25.09.2023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</si>
</sst>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color rgb="FF000000"/>
      <name val="Calibri"/>
      <family val="2"/>
      <charset val="238"/>
      <scheme val="minor"/>
    </font>
    <font>
      <sz val="8"/>
      <color theme="1"/>
      <name val="Calibri Light"/>
      <family val="2"/>
      <charset val="238"/>
    </font>
    <font>
      <sz val="8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5E5E5"/>
        <bgColor rgb="FFD9D9D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</cellXfs>
  <cellStyles count="1">
    <cellStyle name="Navadno" xfId="0" builtinId="0"/>
  </cellStyles>
  <dxfs count="1">
    <dxf>
      <alignment horizontal="general" vertical="bottom" textRotation="0" wrapText="0" indent="0" shrinkToFit="0" readingOrder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tabSelected="1" workbookViewId="0">
      <selection activeCell="D20" sqref="D20"/>
    </sheetView>
  </sheetViews>
  <sheetFormatPr defaultRowHeight="15" x14ac:dyDescent="0.25"/>
  <cols>
    <col min="1" max="1" width="10.140625" customWidth="1"/>
    <col min="2" max="2" width="9.5703125" customWidth="1"/>
    <col min="3" max="3" width="5.7109375" customWidth="1"/>
    <col min="4" max="4" width="4.42578125" customWidth="1"/>
    <col min="5" max="5" width="7.28515625" customWidth="1"/>
    <col min="6" max="6" width="6.28515625" customWidth="1"/>
    <col min="7" max="7" width="6" customWidth="1"/>
    <col min="8" max="8" width="4.85546875" customWidth="1"/>
    <col min="9" max="9" width="7.28515625" customWidth="1"/>
    <col min="10" max="10" width="8.85546875" customWidth="1"/>
    <col min="11" max="11" width="9.7109375" customWidth="1"/>
  </cols>
  <sheetData>
    <row r="2" spans="1:11" x14ac:dyDescent="0.25">
      <c r="A2" s="1" t="s">
        <v>1</v>
      </c>
    </row>
    <row r="3" spans="1:11" x14ac:dyDescent="0.25">
      <c r="A3" s="1" t="s">
        <v>2</v>
      </c>
    </row>
    <row r="4" spans="1:11" x14ac:dyDescent="0.25">
      <c r="A4" s="1" t="s">
        <v>3</v>
      </c>
    </row>
    <row r="5" spans="1:11" x14ac:dyDescent="0.25">
      <c r="A5" s="1"/>
    </row>
    <row r="6" spans="1:11" ht="15.75" x14ac:dyDescent="0.25">
      <c r="A6" s="2" t="s">
        <v>24</v>
      </c>
    </row>
    <row r="7" spans="1:11" ht="15.75" x14ac:dyDescent="0.25">
      <c r="A7" s="2"/>
    </row>
    <row r="8" spans="1:11" ht="15.75" x14ac:dyDescent="0.25">
      <c r="A8" s="2" t="s">
        <v>4</v>
      </c>
    </row>
    <row r="10" spans="1:11" ht="45.75" x14ac:dyDescent="0.25">
      <c r="A10" s="3" t="s">
        <v>5</v>
      </c>
      <c r="B10" s="3" t="s">
        <v>6</v>
      </c>
      <c r="C10" s="4" t="s">
        <v>7</v>
      </c>
      <c r="D10" s="5" t="s">
        <v>0</v>
      </c>
      <c r="E10" s="4" t="s">
        <v>18</v>
      </c>
      <c r="F10" s="4" t="s">
        <v>8</v>
      </c>
      <c r="G10" s="6" t="s">
        <v>9</v>
      </c>
      <c r="H10" s="4" t="s">
        <v>10</v>
      </c>
      <c r="I10" s="6" t="s">
        <v>11</v>
      </c>
      <c r="J10" s="4" t="s">
        <v>12</v>
      </c>
      <c r="K10" s="7" t="s">
        <v>13</v>
      </c>
    </row>
    <row r="11" spans="1:11" x14ac:dyDescent="0.25">
      <c r="A11" s="10" t="s">
        <v>22</v>
      </c>
      <c r="B11" s="11" t="s">
        <v>20</v>
      </c>
      <c r="C11" s="13">
        <v>10.005000000000001</v>
      </c>
      <c r="D11" s="13">
        <v>2.9729999999999999</v>
      </c>
      <c r="E11" s="14">
        <v>4.2300000000000004</v>
      </c>
      <c r="F11" s="14">
        <v>7.71</v>
      </c>
      <c r="G11" s="12">
        <v>84</v>
      </c>
      <c r="H11" s="14">
        <v>22.46</v>
      </c>
      <c r="I11" s="12">
        <v>200</v>
      </c>
      <c r="J11" s="9">
        <f t="shared" ref="J11" si="0">H11*0.59*17*I11/100</f>
        <v>450.54760000000005</v>
      </c>
      <c r="K11" s="8" t="s">
        <v>16</v>
      </c>
    </row>
    <row r="12" spans="1:11" ht="22.5" x14ac:dyDescent="0.25">
      <c r="A12" s="10" t="s">
        <v>23</v>
      </c>
      <c r="B12" s="11" t="s">
        <v>15</v>
      </c>
      <c r="C12" s="13">
        <v>5.5330000000000004</v>
      </c>
      <c r="D12" s="13">
        <v>3.2559999999999998</v>
      </c>
      <c r="E12" s="14">
        <v>1.93</v>
      </c>
      <c r="F12" s="14">
        <v>5.38</v>
      </c>
      <c r="G12" s="12">
        <v>52</v>
      </c>
      <c r="H12" s="14">
        <v>19.350000000000001</v>
      </c>
      <c r="I12" s="12">
        <v>127</v>
      </c>
      <c r="J12" s="9">
        <f t="shared" ref="J12:J15" si="1">H12*0.59*17*I12/100</f>
        <v>246.48223500000003</v>
      </c>
      <c r="K12" s="8" t="s">
        <v>14</v>
      </c>
    </row>
    <row r="13" spans="1:11" ht="22.5" x14ac:dyDescent="0.25">
      <c r="A13" s="10" t="s">
        <v>23</v>
      </c>
      <c r="B13" s="11" t="s">
        <v>17</v>
      </c>
      <c r="C13" s="13">
        <v>5.7590000000000003</v>
      </c>
      <c r="D13" s="13">
        <v>3.2480000000000002</v>
      </c>
      <c r="E13" s="14">
        <v>1.97</v>
      </c>
      <c r="F13" s="14">
        <v>5.31</v>
      </c>
      <c r="G13" s="12">
        <v>83</v>
      </c>
      <c r="H13" s="14">
        <v>18.52</v>
      </c>
      <c r="I13" s="12">
        <v>120</v>
      </c>
      <c r="J13" s="9">
        <f t="shared" si="1"/>
        <v>222.90671999999995</v>
      </c>
      <c r="K13" s="8" t="s">
        <v>14</v>
      </c>
    </row>
    <row r="14" spans="1:11" ht="22.5" x14ac:dyDescent="0.25">
      <c r="A14" s="10" t="s">
        <v>23</v>
      </c>
      <c r="B14" s="11" t="s">
        <v>21</v>
      </c>
      <c r="C14" s="13">
        <v>5.726</v>
      </c>
      <c r="D14" s="13">
        <v>3.2480000000000002</v>
      </c>
      <c r="E14" s="14">
        <v>2.02</v>
      </c>
      <c r="F14" s="14">
        <v>5</v>
      </c>
      <c r="G14" s="12">
        <v>85</v>
      </c>
      <c r="H14" s="14">
        <v>19.36</v>
      </c>
      <c r="I14" s="12">
        <v>135</v>
      </c>
      <c r="J14" s="9">
        <f t="shared" si="1"/>
        <v>262.14407999999997</v>
      </c>
      <c r="K14" s="8" t="s">
        <v>14</v>
      </c>
    </row>
    <row r="15" spans="1:11" ht="22.5" x14ac:dyDescent="0.25">
      <c r="A15" s="10" t="s">
        <v>23</v>
      </c>
      <c r="B15" s="11" t="s">
        <v>19</v>
      </c>
      <c r="C15" s="13">
        <v>5.1210000000000004</v>
      </c>
      <c r="D15" s="13">
        <v>3.3660000000000001</v>
      </c>
      <c r="E15" s="14">
        <v>2.58</v>
      </c>
      <c r="F15" s="14">
        <v>4.33</v>
      </c>
      <c r="G15" s="12">
        <v>118</v>
      </c>
      <c r="H15" s="14">
        <v>18.38</v>
      </c>
      <c r="I15" s="12">
        <v>135</v>
      </c>
      <c r="J15" s="9">
        <f t="shared" si="1"/>
        <v>248.87438999999998</v>
      </c>
      <c r="K15" s="8" t="s">
        <v>14</v>
      </c>
    </row>
  </sheetData>
  <conditionalFormatting sqref="C10">
    <cfRule type="cellIs" dxfId="0" priority="1" operator="lessThan">
      <formula>3.5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Škvarč</dc:creator>
  <cp:lastModifiedBy>Tanja Škvarč</cp:lastModifiedBy>
  <cp:lastPrinted>2023-09-04T07:12:56Z</cp:lastPrinted>
  <dcterms:created xsi:type="dcterms:W3CDTF">2022-08-08T12:37:05Z</dcterms:created>
  <dcterms:modified xsi:type="dcterms:W3CDTF">2023-09-25T10:35:57Z</dcterms:modified>
</cp:coreProperties>
</file>