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gzs-ad\KGZSShare\AgroLab\Shramba\sprejem\vino,kis\grozdje\DOZOREVANJE GROZDJA 2023\vip.dol\"/>
    </mc:Choice>
  </mc:AlternateContent>
  <xr:revisionPtr revIDLastSave="0" documentId="13_ncr:1_{1B723205-368A-45D3-A226-D4E49A2537C5}" xr6:coauthVersionLast="47" xr6:coauthVersionMax="47" xr10:uidLastSave="{00000000-0000-0000-0000-000000000000}"/>
  <bookViews>
    <workbookView xWindow="15105" yWindow="435" windowWidth="13335" windowHeight="14760" xr2:uid="{00000000-000D-0000-FFFF-FFFF00000000}"/>
  </bookViews>
  <sheets>
    <sheet name="List2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" i="2" l="1"/>
  <c r="J49" i="2"/>
  <c r="J48" i="2"/>
  <c r="J47" i="2"/>
  <c r="J46" i="2"/>
  <c r="J45" i="2"/>
  <c r="J44" i="2"/>
  <c r="J43" i="2" l="1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</calcChain>
</file>

<file path=xl/sharedStrings.xml><?xml version="1.0" encoding="utf-8"?>
<sst xmlns="http://schemas.openxmlformats.org/spreadsheetml/2006/main" count="136" uniqueCount="57">
  <si>
    <t>POTOČE</t>
  </si>
  <si>
    <t>SLAP</t>
  </si>
  <si>
    <t>pH</t>
  </si>
  <si>
    <t>KGZS - Zavod GO</t>
  </si>
  <si>
    <t>Pri hrastu 18</t>
  </si>
  <si>
    <t>5000 Nova Gorica</t>
  </si>
  <si>
    <t>VIPAVSKA DOLINA</t>
  </si>
  <si>
    <t>SORTA</t>
  </si>
  <si>
    <t>LOKACIJA</t>
  </si>
  <si>
    <t>Skupne kisline [g/l]</t>
  </si>
  <si>
    <t>Vinska kislina [g/l]</t>
  </si>
  <si>
    <t>YAN [mg/l]</t>
  </si>
  <si>
    <t>Brix [°Bx]</t>
  </si>
  <si>
    <t>Masa 100 jagod [g]</t>
  </si>
  <si>
    <t>Nalaganje sladkorja [mg/jagodo]</t>
  </si>
  <si>
    <t>zdravstveno stanje</t>
  </si>
  <si>
    <t>zdravo</t>
  </si>
  <si>
    <t>RIMCI</t>
  </si>
  <si>
    <t>VRNAKI</t>
  </si>
  <si>
    <t>USTJE</t>
  </si>
  <si>
    <t>BRANIK</t>
  </si>
  <si>
    <t>DORNBERK</t>
  </si>
  <si>
    <t>toča</t>
  </si>
  <si>
    <t>MALVAZIJA</t>
  </si>
  <si>
    <t>VOGRSKO</t>
  </si>
  <si>
    <t>VIPAVSKI KRIŽ</t>
  </si>
  <si>
    <t>ZELENI SAUVIGNON</t>
  </si>
  <si>
    <t>ŠEMPAS</t>
  </si>
  <si>
    <t>Jabolčna kislina [g/l]</t>
  </si>
  <si>
    <t>PINELA</t>
  </si>
  <si>
    <t>ZELEN</t>
  </si>
  <si>
    <t>REBULA</t>
  </si>
  <si>
    <t>KROMBERK</t>
  </si>
  <si>
    <t>LISICE</t>
  </si>
  <si>
    <t>MALE ŽABLJE</t>
  </si>
  <si>
    <t>KLARNICA</t>
  </si>
  <si>
    <t>BRJE</t>
  </si>
  <si>
    <t>RUMENI MUŠKAT</t>
  </si>
  <si>
    <t>DOBRAVLJE</t>
  </si>
  <si>
    <t>LAŠKI RIZLING</t>
  </si>
  <si>
    <t>OŠEVLJEK</t>
  </si>
  <si>
    <t>MERLOT</t>
  </si>
  <si>
    <t>REFOŠK</t>
  </si>
  <si>
    <t>GRADIŠČE</t>
  </si>
  <si>
    <t>LOKE</t>
  </si>
  <si>
    <t>SVET MARTIN</t>
  </si>
  <si>
    <t>BRJE-LOGI</t>
  </si>
  <si>
    <t>BRJE- LOGI</t>
  </si>
  <si>
    <t>BARBERA</t>
  </si>
  <si>
    <t>CABERNET SAUVIGNON</t>
  </si>
  <si>
    <t>potrgano</t>
  </si>
  <si>
    <t>gniloba</t>
  </si>
  <si>
    <t>toča, gniloba</t>
  </si>
  <si>
    <t>SPREMLJANJE DOZOREVANJA GROZDJA   DNE  11.09.2023</t>
  </si>
  <si>
    <t>divji prašiči</t>
  </si>
  <si>
    <t>ožig</t>
  </si>
  <si>
    <t>peronospora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</si>
</sst>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color rgb="FF000000"/>
      <name val="Calibri"/>
      <family val="2"/>
      <charset val="238"/>
      <scheme val="minor"/>
    </font>
    <font>
      <sz val="8"/>
      <color theme="1"/>
      <name val="Calibri Light"/>
      <family val="2"/>
      <charset val="238"/>
    </font>
    <font>
      <sz val="8"/>
      <color theme="1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E5E5E5"/>
        <bgColor rgb="FFD9D9D9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1" fontId="3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</cellXfs>
  <cellStyles count="1">
    <cellStyle name="Navadno" xfId="0" builtinId="0"/>
  </cellStyles>
  <dxfs count="1">
    <dxf>
      <alignment horizontal="general" vertical="bottom" textRotation="0" wrapText="0" indent="0" shrinkToFit="0" readingOrder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0"/>
  <sheetViews>
    <sheetView tabSelected="1" topLeftCell="A28" workbookViewId="0">
      <selection activeCell="L21" sqref="L21"/>
    </sheetView>
  </sheetViews>
  <sheetFormatPr defaultRowHeight="15" x14ac:dyDescent="0.25"/>
  <cols>
    <col min="1" max="1" width="10.140625" customWidth="1"/>
    <col min="2" max="2" width="9.5703125" customWidth="1"/>
    <col min="3" max="3" width="5.7109375" customWidth="1"/>
    <col min="4" max="4" width="4.42578125" customWidth="1"/>
    <col min="5" max="5" width="7.28515625" customWidth="1"/>
    <col min="6" max="6" width="6.28515625" customWidth="1"/>
    <col min="7" max="7" width="6" customWidth="1"/>
    <col min="8" max="8" width="4.85546875" customWidth="1"/>
    <col min="9" max="9" width="7.28515625" customWidth="1"/>
    <col min="10" max="10" width="8.85546875" customWidth="1"/>
    <col min="11" max="11" width="9.7109375" customWidth="1"/>
  </cols>
  <sheetData>
    <row r="2" spans="1:11" x14ac:dyDescent="0.25">
      <c r="A2" s="1" t="s">
        <v>3</v>
      </c>
    </row>
    <row r="3" spans="1:11" x14ac:dyDescent="0.25">
      <c r="A3" s="1" t="s">
        <v>4</v>
      </c>
    </row>
    <row r="4" spans="1:11" x14ac:dyDescent="0.25">
      <c r="A4" s="1" t="s">
        <v>5</v>
      </c>
    </row>
    <row r="5" spans="1:11" x14ac:dyDescent="0.25">
      <c r="A5" s="1"/>
    </row>
    <row r="6" spans="1:11" ht="15.75" x14ac:dyDescent="0.25">
      <c r="A6" s="2" t="s">
        <v>53</v>
      </c>
    </row>
    <row r="7" spans="1:11" ht="15.75" x14ac:dyDescent="0.25">
      <c r="A7" s="2"/>
    </row>
    <row r="8" spans="1:11" ht="15.75" x14ac:dyDescent="0.25">
      <c r="A8" s="2" t="s">
        <v>6</v>
      </c>
    </row>
    <row r="10" spans="1:11" ht="45.75" x14ac:dyDescent="0.25">
      <c r="A10" s="3" t="s">
        <v>7</v>
      </c>
      <c r="B10" s="3" t="s">
        <v>8</v>
      </c>
      <c r="C10" s="4" t="s">
        <v>9</v>
      </c>
      <c r="D10" s="5" t="s">
        <v>2</v>
      </c>
      <c r="E10" s="4" t="s">
        <v>28</v>
      </c>
      <c r="F10" s="4" t="s">
        <v>10</v>
      </c>
      <c r="G10" s="6" t="s">
        <v>11</v>
      </c>
      <c r="H10" s="4" t="s">
        <v>12</v>
      </c>
      <c r="I10" s="6" t="s">
        <v>13</v>
      </c>
      <c r="J10" s="4" t="s">
        <v>14</v>
      </c>
      <c r="K10" s="7" t="s">
        <v>15</v>
      </c>
    </row>
    <row r="11" spans="1:11" x14ac:dyDescent="0.25">
      <c r="A11" s="11" t="s">
        <v>23</v>
      </c>
      <c r="B11" s="12" t="s">
        <v>17</v>
      </c>
      <c r="C11" s="14">
        <v>5.9279999999999999</v>
      </c>
      <c r="D11" s="14">
        <v>3.2770000000000001</v>
      </c>
      <c r="E11" s="15">
        <v>2.34</v>
      </c>
      <c r="F11" s="15">
        <v>6.11</v>
      </c>
      <c r="G11" s="13">
        <v>105</v>
      </c>
      <c r="H11" s="15">
        <v>21.76</v>
      </c>
      <c r="I11" s="8">
        <v>219</v>
      </c>
      <c r="J11" s="9">
        <f t="shared" ref="J11:J13" si="0">H11*0.59*17*I11/100</f>
        <v>477.97363200000001</v>
      </c>
      <c r="K11" s="10" t="s">
        <v>22</v>
      </c>
    </row>
    <row r="12" spans="1:11" x14ac:dyDescent="0.25">
      <c r="A12" s="11" t="s">
        <v>23</v>
      </c>
      <c r="B12" s="12" t="s">
        <v>24</v>
      </c>
      <c r="C12" s="14">
        <v>5.657</v>
      </c>
      <c r="D12" s="14">
        <v>3.2290000000000001</v>
      </c>
      <c r="E12" s="15">
        <v>2.02</v>
      </c>
      <c r="F12" s="15">
        <v>5.79</v>
      </c>
      <c r="G12" s="13">
        <v>60</v>
      </c>
      <c r="H12" s="15">
        <v>22.28</v>
      </c>
      <c r="I12" s="8">
        <v>206</v>
      </c>
      <c r="J12" s="9">
        <f t="shared" si="0"/>
        <v>460.34490399999993</v>
      </c>
      <c r="K12" s="8" t="s">
        <v>22</v>
      </c>
    </row>
    <row r="13" spans="1:11" x14ac:dyDescent="0.25">
      <c r="A13" s="11" t="s">
        <v>23</v>
      </c>
      <c r="B13" s="12" t="s">
        <v>20</v>
      </c>
      <c r="C13" s="14">
        <v>6.1109999999999998</v>
      </c>
      <c r="D13" s="14">
        <v>3.1779999999999999</v>
      </c>
      <c r="E13" s="15">
        <v>1.66</v>
      </c>
      <c r="F13" s="15">
        <v>6.45</v>
      </c>
      <c r="G13" s="13">
        <v>98</v>
      </c>
      <c r="H13" s="15">
        <v>16.149999999999999</v>
      </c>
      <c r="I13" s="8">
        <v>165</v>
      </c>
      <c r="J13" s="9">
        <f t="shared" si="0"/>
        <v>267.27442500000001</v>
      </c>
      <c r="K13" s="8" t="s">
        <v>22</v>
      </c>
    </row>
    <row r="14" spans="1:11" ht="22.5" x14ac:dyDescent="0.25">
      <c r="A14" s="11" t="s">
        <v>23</v>
      </c>
      <c r="B14" s="12" t="s">
        <v>25</v>
      </c>
      <c r="C14" s="14">
        <v>7.1689999999999996</v>
      </c>
      <c r="D14" s="14">
        <v>3.1779999999999999</v>
      </c>
      <c r="E14" s="15">
        <v>3.5</v>
      </c>
      <c r="F14" s="15">
        <v>6.21</v>
      </c>
      <c r="G14" s="13">
        <v>115</v>
      </c>
      <c r="H14" s="15">
        <v>20.65</v>
      </c>
      <c r="I14" s="8">
        <v>222</v>
      </c>
      <c r="J14" s="9">
        <f t="shared" ref="J14:J19" si="1">H14*0.59*17*I14/100</f>
        <v>459.80528999999996</v>
      </c>
      <c r="K14" s="8" t="s">
        <v>16</v>
      </c>
    </row>
    <row r="15" spans="1:11" x14ac:dyDescent="0.25">
      <c r="A15" s="11" t="s">
        <v>23</v>
      </c>
      <c r="B15" s="12" t="s">
        <v>0</v>
      </c>
      <c r="C15" s="14">
        <v>7.17</v>
      </c>
      <c r="D15" s="14">
        <v>3.1930000000000001</v>
      </c>
      <c r="E15" s="15">
        <v>3.62</v>
      </c>
      <c r="F15" s="15">
        <v>5.89</v>
      </c>
      <c r="G15" s="13">
        <v>82</v>
      </c>
      <c r="H15" s="15">
        <v>19.28</v>
      </c>
      <c r="I15" s="8">
        <v>215</v>
      </c>
      <c r="J15" s="9">
        <f t="shared" si="1"/>
        <v>415.76355999999998</v>
      </c>
      <c r="K15" s="8" t="s">
        <v>16</v>
      </c>
    </row>
    <row r="16" spans="1:11" ht="22.5" x14ac:dyDescent="0.25">
      <c r="A16" s="11" t="s">
        <v>26</v>
      </c>
      <c r="B16" s="12" t="s">
        <v>24</v>
      </c>
      <c r="C16" s="14">
        <v>4.4880000000000004</v>
      </c>
      <c r="D16" s="14">
        <v>3.3130000000000002</v>
      </c>
      <c r="E16" s="15">
        <v>1.95</v>
      </c>
      <c r="F16" s="15">
        <v>4.1100000000000003</v>
      </c>
      <c r="G16" s="13">
        <v>46</v>
      </c>
      <c r="H16" s="15">
        <v>20.76</v>
      </c>
      <c r="I16" s="8">
        <v>142</v>
      </c>
      <c r="J16" s="9">
        <f t="shared" si="1"/>
        <v>295.676376</v>
      </c>
      <c r="K16" s="8" t="s">
        <v>16</v>
      </c>
    </row>
    <row r="17" spans="1:11" ht="22.5" x14ac:dyDescent="0.25">
      <c r="A17" s="11" t="s">
        <v>26</v>
      </c>
      <c r="B17" s="12" t="s">
        <v>27</v>
      </c>
      <c r="C17" s="14">
        <v>4.1269999999999998</v>
      </c>
      <c r="D17" s="14">
        <v>3.3679999999999999</v>
      </c>
      <c r="E17" s="15">
        <v>1.58</v>
      </c>
      <c r="F17" s="15">
        <v>4.13</v>
      </c>
      <c r="G17" s="13">
        <v>67</v>
      </c>
      <c r="H17" s="15">
        <v>21.47</v>
      </c>
      <c r="I17" s="8">
        <v>127</v>
      </c>
      <c r="J17" s="9">
        <f t="shared" si="1"/>
        <v>273.48700700000001</v>
      </c>
      <c r="K17" s="8" t="s">
        <v>22</v>
      </c>
    </row>
    <row r="18" spans="1:11" x14ac:dyDescent="0.25">
      <c r="A18" s="11" t="s">
        <v>29</v>
      </c>
      <c r="B18" s="12" t="s">
        <v>18</v>
      </c>
      <c r="C18" s="14">
        <v>6.4320000000000004</v>
      </c>
      <c r="D18" s="14">
        <v>3.0649999999999999</v>
      </c>
      <c r="E18" s="15">
        <v>1.45</v>
      </c>
      <c r="F18" s="15">
        <v>6.72</v>
      </c>
      <c r="G18" s="13">
        <v>56</v>
      </c>
      <c r="H18" s="15">
        <v>19.29</v>
      </c>
      <c r="I18" s="8">
        <v>163</v>
      </c>
      <c r="J18" s="9">
        <f t="shared" si="1"/>
        <v>315.37028099999998</v>
      </c>
      <c r="K18" s="8" t="s">
        <v>16</v>
      </c>
    </row>
    <row r="19" spans="1:11" x14ac:dyDescent="0.25">
      <c r="A19" s="11" t="s">
        <v>29</v>
      </c>
      <c r="B19" s="12" t="s">
        <v>45</v>
      </c>
      <c r="C19" s="14">
        <v>9.0220000000000002</v>
      </c>
      <c r="D19" s="14">
        <v>3.069</v>
      </c>
      <c r="E19" s="15">
        <v>4.08</v>
      </c>
      <c r="F19" s="15">
        <v>7</v>
      </c>
      <c r="G19" s="13">
        <v>232</v>
      </c>
      <c r="H19" s="15">
        <v>17.46</v>
      </c>
      <c r="I19" s="8">
        <v>232</v>
      </c>
      <c r="J19" s="9">
        <f t="shared" si="1"/>
        <v>406.28721599999994</v>
      </c>
      <c r="K19" s="8" t="s">
        <v>52</v>
      </c>
    </row>
    <row r="20" spans="1:11" x14ac:dyDescent="0.25">
      <c r="A20" s="11" t="s">
        <v>29</v>
      </c>
      <c r="B20" s="12" t="s">
        <v>1</v>
      </c>
      <c r="C20" s="14">
        <v>6.9169999999999998</v>
      </c>
      <c r="D20" s="14">
        <v>3.17</v>
      </c>
      <c r="E20" s="15">
        <v>2.09</v>
      </c>
      <c r="F20" s="15">
        <v>7</v>
      </c>
      <c r="G20" s="13">
        <v>185</v>
      </c>
      <c r="H20" s="15">
        <v>19.87</v>
      </c>
      <c r="I20" s="8">
        <v>185</v>
      </c>
      <c r="J20" s="9">
        <f t="shared" ref="J20:J45" si="2">H20*0.59*17*I20/100</f>
        <v>368.69778500000001</v>
      </c>
      <c r="K20" s="8" t="s">
        <v>22</v>
      </c>
    </row>
    <row r="21" spans="1:11" x14ac:dyDescent="0.25">
      <c r="A21" s="11" t="s">
        <v>30</v>
      </c>
      <c r="B21" s="12" t="s">
        <v>18</v>
      </c>
      <c r="C21" s="14">
        <v>5.3710000000000004</v>
      </c>
      <c r="D21" s="14">
        <v>3.1970000000000001</v>
      </c>
      <c r="E21" s="15">
        <v>0.91</v>
      </c>
      <c r="F21" s="15">
        <v>6.34</v>
      </c>
      <c r="G21" s="13">
        <v>48</v>
      </c>
      <c r="H21" s="15">
        <v>17.61</v>
      </c>
      <c r="I21" s="8">
        <v>174</v>
      </c>
      <c r="J21" s="9">
        <f t="shared" si="2"/>
        <v>307.33324199999998</v>
      </c>
      <c r="K21" s="8" t="s">
        <v>16</v>
      </c>
    </row>
    <row r="22" spans="1:11" x14ac:dyDescent="0.25">
      <c r="A22" s="11" t="s">
        <v>30</v>
      </c>
      <c r="B22" s="12" t="s">
        <v>1</v>
      </c>
      <c r="C22" s="14">
        <v>6.0720000000000001</v>
      </c>
      <c r="D22" s="14">
        <v>3.169</v>
      </c>
      <c r="E22" s="15">
        <v>1.17</v>
      </c>
      <c r="F22" s="15">
        <v>6.98</v>
      </c>
      <c r="G22" s="13">
        <v>105</v>
      </c>
      <c r="H22" s="15">
        <v>17.489999999999998</v>
      </c>
      <c r="I22" s="8">
        <v>183</v>
      </c>
      <c r="J22" s="9">
        <f t="shared" si="2"/>
        <v>321.02720099999993</v>
      </c>
      <c r="K22" s="8" t="s">
        <v>22</v>
      </c>
    </row>
    <row r="23" spans="1:11" x14ac:dyDescent="0.25">
      <c r="A23" s="11" t="s">
        <v>30</v>
      </c>
      <c r="B23" s="12" t="s">
        <v>45</v>
      </c>
      <c r="C23" s="14">
        <v>7.609</v>
      </c>
      <c r="D23" s="14">
        <v>3.1040000000000001</v>
      </c>
      <c r="E23" s="15">
        <v>2.0099999999999998</v>
      </c>
      <c r="F23" s="15">
        <v>8.06</v>
      </c>
      <c r="G23" s="13">
        <v>96</v>
      </c>
      <c r="H23" s="15">
        <v>16.940000000000001</v>
      </c>
      <c r="I23" s="8">
        <v>205</v>
      </c>
      <c r="J23" s="9">
        <f t="shared" si="2"/>
        <v>348.31180999999998</v>
      </c>
      <c r="K23" s="8" t="s">
        <v>22</v>
      </c>
    </row>
    <row r="24" spans="1:11" x14ac:dyDescent="0.25">
      <c r="A24" s="11" t="s">
        <v>31</v>
      </c>
      <c r="B24" s="12" t="s">
        <v>32</v>
      </c>
      <c r="C24" s="14">
        <v>7.0090000000000003</v>
      </c>
      <c r="D24" s="14">
        <v>3.2290000000000001</v>
      </c>
      <c r="E24" s="15">
        <v>4.37</v>
      </c>
      <c r="F24" s="15">
        <v>4.87</v>
      </c>
      <c r="G24" s="13">
        <v>95</v>
      </c>
      <c r="H24" s="15">
        <v>19.260000000000002</v>
      </c>
      <c r="I24" s="8">
        <v>252</v>
      </c>
      <c r="J24" s="9">
        <f t="shared" si="2"/>
        <v>486.80805600000008</v>
      </c>
      <c r="K24" s="8" t="s">
        <v>16</v>
      </c>
    </row>
    <row r="25" spans="1:11" x14ac:dyDescent="0.25">
      <c r="A25" s="11" t="s">
        <v>31</v>
      </c>
      <c r="B25" s="12" t="s">
        <v>33</v>
      </c>
      <c r="C25" s="14">
        <v>5.2309999999999999</v>
      </c>
      <c r="D25" s="14">
        <v>3.3420000000000001</v>
      </c>
      <c r="E25" s="15">
        <v>2.02</v>
      </c>
      <c r="F25" s="15">
        <v>5.15</v>
      </c>
      <c r="G25" s="13">
        <v>203</v>
      </c>
      <c r="H25" s="15">
        <v>19.010000000000002</v>
      </c>
      <c r="I25" s="8">
        <v>231</v>
      </c>
      <c r="J25" s="9">
        <f t="shared" si="2"/>
        <v>440.44839300000001</v>
      </c>
      <c r="K25" s="8" t="s">
        <v>51</v>
      </c>
    </row>
    <row r="26" spans="1:11" x14ac:dyDescent="0.25">
      <c r="A26" s="11" t="s">
        <v>31</v>
      </c>
      <c r="B26" s="12" t="s">
        <v>45</v>
      </c>
      <c r="C26" s="14">
        <v>6.2670000000000003</v>
      </c>
      <c r="D26" s="14">
        <v>3.2360000000000002</v>
      </c>
      <c r="E26" s="15">
        <v>3</v>
      </c>
      <c r="F26" s="15">
        <v>5.67</v>
      </c>
      <c r="G26" s="13">
        <v>65</v>
      </c>
      <c r="H26" s="15">
        <v>18.940000000000001</v>
      </c>
      <c r="I26" s="8">
        <v>194</v>
      </c>
      <c r="J26" s="9">
        <f t="shared" si="2"/>
        <v>368.53830799999997</v>
      </c>
      <c r="K26" s="8" t="s">
        <v>22</v>
      </c>
    </row>
    <row r="27" spans="1:11" x14ac:dyDescent="0.25">
      <c r="A27" s="11" t="s">
        <v>31</v>
      </c>
      <c r="B27" s="12" t="s">
        <v>34</v>
      </c>
      <c r="C27" s="14">
        <v>5.7910000000000004</v>
      </c>
      <c r="D27" s="14">
        <v>3.2589999999999999</v>
      </c>
      <c r="E27" s="15">
        <v>2.33</v>
      </c>
      <c r="F27" s="15">
        <v>5.48</v>
      </c>
      <c r="G27" s="13">
        <v>92</v>
      </c>
      <c r="H27" s="15">
        <v>17.27</v>
      </c>
      <c r="I27" s="8">
        <v>192</v>
      </c>
      <c r="J27" s="9">
        <f t="shared" si="2"/>
        <v>332.57875199999995</v>
      </c>
      <c r="K27" s="8" t="s">
        <v>16</v>
      </c>
    </row>
    <row r="28" spans="1:11" x14ac:dyDescent="0.25">
      <c r="A28" s="16" t="s">
        <v>31</v>
      </c>
      <c r="B28" s="17" t="s">
        <v>1</v>
      </c>
      <c r="C28" s="18"/>
      <c r="D28" s="18"/>
      <c r="E28" s="19"/>
      <c r="F28" s="19"/>
      <c r="G28" s="20"/>
      <c r="H28" s="19"/>
      <c r="I28" s="21"/>
      <c r="J28" s="22"/>
      <c r="K28" s="21" t="s">
        <v>50</v>
      </c>
    </row>
    <row r="29" spans="1:11" x14ac:dyDescent="0.25">
      <c r="A29" s="11" t="s">
        <v>35</v>
      </c>
      <c r="B29" s="12" t="s">
        <v>36</v>
      </c>
      <c r="C29" s="14">
        <v>8.67</v>
      </c>
      <c r="D29" s="14">
        <v>3.105</v>
      </c>
      <c r="E29" s="15">
        <v>4.43</v>
      </c>
      <c r="F29" s="15">
        <v>6.77</v>
      </c>
      <c r="G29" s="13">
        <v>110</v>
      </c>
      <c r="H29" s="15">
        <v>16.649999999999999</v>
      </c>
      <c r="I29" s="8">
        <v>190</v>
      </c>
      <c r="J29" s="9">
        <f t="shared" si="2"/>
        <v>317.29904999999997</v>
      </c>
      <c r="K29" s="8" t="s">
        <v>22</v>
      </c>
    </row>
    <row r="30" spans="1:11" ht="22.5" x14ac:dyDescent="0.25">
      <c r="A30" s="11" t="s">
        <v>37</v>
      </c>
      <c r="B30" s="12" t="s">
        <v>24</v>
      </c>
      <c r="C30" s="14">
        <v>5.4880000000000004</v>
      </c>
      <c r="D30" s="14">
        <v>3.3330000000000002</v>
      </c>
      <c r="E30" s="15">
        <v>2.82</v>
      </c>
      <c r="F30" s="15">
        <v>4.6399999999999997</v>
      </c>
      <c r="G30" s="13">
        <v>140</v>
      </c>
      <c r="H30" s="15">
        <v>18.59</v>
      </c>
      <c r="I30" s="8">
        <v>234</v>
      </c>
      <c r="J30" s="9">
        <f t="shared" si="2"/>
        <v>436.31101799999999</v>
      </c>
      <c r="K30" s="8" t="s">
        <v>22</v>
      </c>
    </row>
    <row r="31" spans="1:11" ht="22.5" x14ac:dyDescent="0.25">
      <c r="A31" s="11" t="s">
        <v>37</v>
      </c>
      <c r="B31" s="12" t="s">
        <v>38</v>
      </c>
      <c r="C31" s="14">
        <v>6.5380000000000003</v>
      </c>
      <c r="D31" s="14">
        <v>3.181</v>
      </c>
      <c r="E31" s="15">
        <v>4.0599999999999996</v>
      </c>
      <c r="F31" s="15">
        <v>3.41</v>
      </c>
      <c r="G31" s="13">
        <v>128</v>
      </c>
      <c r="H31" s="15">
        <v>16.5</v>
      </c>
      <c r="I31" s="8">
        <v>282</v>
      </c>
      <c r="J31" s="9">
        <f t="shared" si="2"/>
        <v>466.69590000000005</v>
      </c>
      <c r="K31" s="8" t="s">
        <v>16</v>
      </c>
    </row>
    <row r="32" spans="1:11" x14ac:dyDescent="0.25">
      <c r="A32" s="11" t="s">
        <v>39</v>
      </c>
      <c r="B32" s="12" t="s">
        <v>40</v>
      </c>
      <c r="C32" s="14">
        <v>4.508</v>
      </c>
      <c r="D32" s="14">
        <v>3.2490000000000001</v>
      </c>
      <c r="E32" s="15">
        <v>0.6</v>
      </c>
      <c r="F32" s="15">
        <v>5.49</v>
      </c>
      <c r="G32" s="13">
        <v>98</v>
      </c>
      <c r="H32" s="15">
        <v>19.82</v>
      </c>
      <c r="I32" s="8">
        <v>137</v>
      </c>
      <c r="J32" s="9">
        <f t="shared" si="2"/>
        <v>272.34860199999997</v>
      </c>
      <c r="K32" s="8" t="s">
        <v>16</v>
      </c>
    </row>
    <row r="33" spans="1:11" x14ac:dyDescent="0.25">
      <c r="A33" s="11" t="s">
        <v>39</v>
      </c>
      <c r="B33" s="12" t="s">
        <v>27</v>
      </c>
      <c r="C33" s="14">
        <v>6.2489999999999997</v>
      </c>
      <c r="D33" s="14">
        <v>3.2440000000000002</v>
      </c>
      <c r="E33" s="15">
        <v>1.84</v>
      </c>
      <c r="F33" s="15">
        <v>6.74</v>
      </c>
      <c r="G33" s="13">
        <v>161</v>
      </c>
      <c r="H33" s="15">
        <v>15.43</v>
      </c>
      <c r="I33" s="8">
        <v>135</v>
      </c>
      <c r="J33" s="9">
        <f t="shared" si="2"/>
        <v>208.92991499999999</v>
      </c>
      <c r="K33" s="8" t="s">
        <v>22</v>
      </c>
    </row>
    <row r="34" spans="1:11" x14ac:dyDescent="0.25">
      <c r="A34" s="11" t="s">
        <v>39</v>
      </c>
      <c r="B34" s="12" t="s">
        <v>46</v>
      </c>
      <c r="C34" s="14">
        <v>5.3129999999999997</v>
      </c>
      <c r="D34" s="14">
        <v>3.2109999999999999</v>
      </c>
      <c r="E34" s="15">
        <v>0.81</v>
      </c>
      <c r="F34" s="15">
        <v>6.22</v>
      </c>
      <c r="G34" s="13">
        <v>86</v>
      </c>
      <c r="H34" s="15">
        <v>20.29</v>
      </c>
      <c r="I34" s="8">
        <v>138</v>
      </c>
      <c r="J34" s="9">
        <f t="shared" si="2"/>
        <v>280.84200599999997</v>
      </c>
      <c r="K34" s="8" t="s">
        <v>51</v>
      </c>
    </row>
    <row r="35" spans="1:11" ht="22.5" x14ac:dyDescent="0.25">
      <c r="A35" s="11" t="s">
        <v>39</v>
      </c>
      <c r="B35" s="12" t="s">
        <v>25</v>
      </c>
      <c r="C35" s="14">
        <v>4.9089999999999998</v>
      </c>
      <c r="D35" s="14">
        <v>3.2349999999999999</v>
      </c>
      <c r="E35" s="15">
        <v>0.63</v>
      </c>
      <c r="F35" s="15">
        <v>6.09</v>
      </c>
      <c r="G35" s="13">
        <v>88</v>
      </c>
      <c r="H35" s="15">
        <v>22.74</v>
      </c>
      <c r="I35" s="8">
        <v>132</v>
      </c>
      <c r="J35" s="9">
        <f t="shared" si="2"/>
        <v>301.06850399999996</v>
      </c>
      <c r="K35" s="8" t="s">
        <v>51</v>
      </c>
    </row>
    <row r="36" spans="1:11" x14ac:dyDescent="0.25">
      <c r="A36" s="11" t="s">
        <v>39</v>
      </c>
      <c r="B36" s="12" t="s">
        <v>1</v>
      </c>
      <c r="C36" s="14">
        <v>5.3019999999999996</v>
      </c>
      <c r="D36" s="14">
        <v>3.1760000000000002</v>
      </c>
      <c r="E36" s="15">
        <v>0.96</v>
      </c>
      <c r="F36" s="15">
        <v>5.94</v>
      </c>
      <c r="G36" s="13">
        <v>53</v>
      </c>
      <c r="H36" s="15">
        <v>21.22</v>
      </c>
      <c r="I36" s="8">
        <v>107</v>
      </c>
      <c r="J36" s="9">
        <f t="shared" si="2"/>
        <v>227.73516199999997</v>
      </c>
      <c r="K36" s="8" t="s">
        <v>22</v>
      </c>
    </row>
    <row r="37" spans="1:11" x14ac:dyDescent="0.25">
      <c r="A37" s="11" t="s">
        <v>41</v>
      </c>
      <c r="B37" s="12" t="s">
        <v>32</v>
      </c>
      <c r="C37" s="14">
        <v>5.7169999999999996</v>
      </c>
      <c r="D37" s="14">
        <v>3.2879999999999998</v>
      </c>
      <c r="E37" s="15">
        <v>2.15</v>
      </c>
      <c r="F37" s="15">
        <v>5.52</v>
      </c>
      <c r="G37" s="13">
        <v>94</v>
      </c>
      <c r="H37" s="15">
        <v>20.02</v>
      </c>
      <c r="I37" s="8">
        <v>145</v>
      </c>
      <c r="J37" s="9">
        <f t="shared" si="2"/>
        <v>291.16086999999999</v>
      </c>
      <c r="K37" s="8" t="s">
        <v>16</v>
      </c>
    </row>
    <row r="38" spans="1:11" x14ac:dyDescent="0.25">
      <c r="A38" s="11" t="s">
        <v>41</v>
      </c>
      <c r="B38" s="12" t="s">
        <v>24</v>
      </c>
      <c r="C38" s="14">
        <v>5.7229999999999999</v>
      </c>
      <c r="D38" s="14">
        <v>3.25</v>
      </c>
      <c r="E38" s="15">
        <v>2.16</v>
      </c>
      <c r="F38" s="15">
        <v>5.18</v>
      </c>
      <c r="G38" s="13">
        <v>81</v>
      </c>
      <c r="H38" s="15">
        <v>19.600000000000001</v>
      </c>
      <c r="I38" s="8">
        <v>128</v>
      </c>
      <c r="J38" s="9">
        <f t="shared" si="2"/>
        <v>251.63263999999998</v>
      </c>
      <c r="K38" s="8" t="s">
        <v>54</v>
      </c>
    </row>
    <row r="39" spans="1:11" x14ac:dyDescent="0.25">
      <c r="A39" s="11" t="s">
        <v>41</v>
      </c>
      <c r="B39" s="12" t="s">
        <v>21</v>
      </c>
      <c r="C39" s="14">
        <v>6.173</v>
      </c>
      <c r="D39" s="14">
        <v>3.3069999999999999</v>
      </c>
      <c r="E39" s="15">
        <v>2.5099999999999998</v>
      </c>
      <c r="F39" s="15">
        <v>5.96</v>
      </c>
      <c r="G39" s="13">
        <v>156</v>
      </c>
      <c r="H39" s="15">
        <v>18.149999999999999</v>
      </c>
      <c r="I39" s="8">
        <v>146</v>
      </c>
      <c r="J39" s="9">
        <f t="shared" si="2"/>
        <v>265.78496999999993</v>
      </c>
      <c r="K39" s="8" t="s">
        <v>16</v>
      </c>
    </row>
    <row r="40" spans="1:11" x14ac:dyDescent="0.25">
      <c r="A40" s="11" t="s">
        <v>41</v>
      </c>
      <c r="B40" s="12" t="s">
        <v>47</v>
      </c>
      <c r="C40" s="14">
        <v>5.55</v>
      </c>
      <c r="D40" s="14">
        <v>3.35</v>
      </c>
      <c r="E40" s="15">
        <v>1.99</v>
      </c>
      <c r="F40" s="15">
        <v>5.18</v>
      </c>
      <c r="G40" s="13">
        <v>128</v>
      </c>
      <c r="H40" s="15">
        <v>20.27</v>
      </c>
      <c r="I40" s="8">
        <v>119</v>
      </c>
      <c r="J40" s="9">
        <f t="shared" si="2"/>
        <v>241.93663899999996</v>
      </c>
      <c r="K40" s="8" t="s">
        <v>16</v>
      </c>
    </row>
    <row r="41" spans="1:11" x14ac:dyDescent="0.25">
      <c r="A41" s="11" t="s">
        <v>41</v>
      </c>
      <c r="B41" s="12" t="s">
        <v>19</v>
      </c>
      <c r="C41" s="14">
        <v>5.4089999999999998</v>
      </c>
      <c r="D41" s="14">
        <v>3.3719999999999999</v>
      </c>
      <c r="E41" s="15">
        <v>2.4900000000000002</v>
      </c>
      <c r="F41" s="15">
        <v>5.09</v>
      </c>
      <c r="G41" s="13">
        <v>106</v>
      </c>
      <c r="H41" s="15">
        <v>21.25</v>
      </c>
      <c r="I41" s="8">
        <v>155</v>
      </c>
      <c r="J41" s="9">
        <f t="shared" si="2"/>
        <v>330.36312500000003</v>
      </c>
      <c r="K41" s="8" t="s">
        <v>16</v>
      </c>
    </row>
    <row r="42" spans="1:11" x14ac:dyDescent="0.25">
      <c r="A42" s="11" t="s">
        <v>42</v>
      </c>
      <c r="B42" s="12" t="s">
        <v>43</v>
      </c>
      <c r="C42" s="14">
        <v>10.128</v>
      </c>
      <c r="D42" s="14">
        <v>3.0129999999999999</v>
      </c>
      <c r="E42" s="15">
        <v>5.5</v>
      </c>
      <c r="F42" s="15">
        <v>6.28</v>
      </c>
      <c r="G42" s="13">
        <v>224</v>
      </c>
      <c r="H42" s="15">
        <v>18.7</v>
      </c>
      <c r="I42" s="8">
        <v>225</v>
      </c>
      <c r="J42" s="9">
        <f t="shared" si="2"/>
        <v>422.01224999999999</v>
      </c>
      <c r="K42" s="8" t="s">
        <v>55</v>
      </c>
    </row>
    <row r="43" spans="1:11" x14ac:dyDescent="0.25">
      <c r="A43" s="11" t="s">
        <v>42</v>
      </c>
      <c r="B43" s="12" t="s">
        <v>44</v>
      </c>
      <c r="C43" s="14">
        <v>10.473000000000001</v>
      </c>
      <c r="D43" s="14">
        <v>3.0369999999999999</v>
      </c>
      <c r="E43" s="15">
        <v>7.26</v>
      </c>
      <c r="F43" s="15">
        <v>4.63</v>
      </c>
      <c r="G43" s="13">
        <v>152</v>
      </c>
      <c r="H43" s="15">
        <v>18.149999999999999</v>
      </c>
      <c r="I43" s="8">
        <v>196</v>
      </c>
      <c r="J43" s="9">
        <f t="shared" si="2"/>
        <v>356.80721999999992</v>
      </c>
      <c r="K43" s="8" t="s">
        <v>16</v>
      </c>
    </row>
    <row r="44" spans="1:11" x14ac:dyDescent="0.25">
      <c r="A44" s="11" t="s">
        <v>48</v>
      </c>
      <c r="B44" s="12" t="s">
        <v>24</v>
      </c>
      <c r="C44" s="14">
        <v>11.009</v>
      </c>
      <c r="D44" s="14">
        <v>2.93</v>
      </c>
      <c r="E44" s="15">
        <v>4.8600000000000003</v>
      </c>
      <c r="F44" s="15">
        <v>8.3800000000000008</v>
      </c>
      <c r="G44" s="13">
        <v>136</v>
      </c>
      <c r="H44" s="15">
        <v>20.77</v>
      </c>
      <c r="I44" s="8">
        <v>203</v>
      </c>
      <c r="J44" s="9">
        <f t="shared" si="2"/>
        <v>422.895893</v>
      </c>
      <c r="K44" s="8" t="s">
        <v>56</v>
      </c>
    </row>
    <row r="45" spans="1:11" x14ac:dyDescent="0.25">
      <c r="A45" s="11" t="s">
        <v>48</v>
      </c>
      <c r="B45" s="12" t="s">
        <v>45</v>
      </c>
      <c r="C45" s="14">
        <v>12.183999999999999</v>
      </c>
      <c r="D45" s="14">
        <v>2.8620000000000001</v>
      </c>
      <c r="E45" s="15">
        <v>5.8</v>
      </c>
      <c r="F45" s="15">
        <v>8.74</v>
      </c>
      <c r="G45" s="13">
        <v>75</v>
      </c>
      <c r="H45" s="15">
        <v>21.73</v>
      </c>
      <c r="I45" s="8">
        <v>186</v>
      </c>
      <c r="J45" s="9">
        <f t="shared" si="2"/>
        <v>405.39053399999995</v>
      </c>
      <c r="K45" s="8" t="s">
        <v>22</v>
      </c>
    </row>
    <row r="46" spans="1:11" ht="22.5" x14ac:dyDescent="0.25">
      <c r="A46" s="11" t="s">
        <v>49</v>
      </c>
      <c r="B46" s="12" t="s">
        <v>18</v>
      </c>
      <c r="C46" s="14">
        <v>6.806</v>
      </c>
      <c r="D46" s="14">
        <v>3.1339999999999999</v>
      </c>
      <c r="E46" s="15">
        <v>2.97</v>
      </c>
      <c r="F46" s="15">
        <v>5.51</v>
      </c>
      <c r="G46" s="13">
        <v>60</v>
      </c>
      <c r="H46" s="15">
        <v>19.71</v>
      </c>
      <c r="I46" s="8">
        <v>132</v>
      </c>
      <c r="J46" s="9">
        <f t="shared" ref="J46:J50" si="3">H46*0.59*17*I46/100</f>
        <v>260.952516</v>
      </c>
      <c r="K46" s="8" t="s">
        <v>16</v>
      </c>
    </row>
    <row r="47" spans="1:11" ht="22.5" x14ac:dyDescent="0.25">
      <c r="A47" s="11" t="s">
        <v>49</v>
      </c>
      <c r="B47" s="12" t="s">
        <v>24</v>
      </c>
      <c r="C47" s="14">
        <v>6.1849999999999996</v>
      </c>
      <c r="D47" s="14">
        <v>3.18</v>
      </c>
      <c r="E47" s="15">
        <v>2.52</v>
      </c>
      <c r="F47" s="15">
        <v>5.22</v>
      </c>
      <c r="G47" s="13">
        <v>96</v>
      </c>
      <c r="H47" s="15">
        <v>18.72</v>
      </c>
      <c r="I47" s="8">
        <v>112</v>
      </c>
      <c r="J47" s="9">
        <f t="shared" si="3"/>
        <v>210.29299199999997</v>
      </c>
      <c r="K47" s="8" t="s">
        <v>16</v>
      </c>
    </row>
    <row r="48" spans="1:11" ht="22.5" x14ac:dyDescent="0.25">
      <c r="A48" s="11" t="s">
        <v>49</v>
      </c>
      <c r="B48" s="12" t="s">
        <v>46</v>
      </c>
      <c r="C48" s="14">
        <v>7.2080000000000002</v>
      </c>
      <c r="D48" s="14">
        <v>3.1230000000000002</v>
      </c>
      <c r="E48" s="15">
        <v>2.9</v>
      </c>
      <c r="F48" s="15">
        <v>6.02</v>
      </c>
      <c r="G48" s="13">
        <v>95</v>
      </c>
      <c r="H48" s="15">
        <v>19.87</v>
      </c>
      <c r="I48" s="8">
        <v>138</v>
      </c>
      <c r="J48" s="9">
        <f t="shared" si="3"/>
        <v>275.02861799999999</v>
      </c>
      <c r="K48" s="8" t="s">
        <v>16</v>
      </c>
    </row>
    <row r="49" spans="1:11" ht="22.5" x14ac:dyDescent="0.25">
      <c r="A49" s="11" t="s">
        <v>49</v>
      </c>
      <c r="B49" s="12" t="s">
        <v>1</v>
      </c>
      <c r="C49" s="14">
        <v>8.66</v>
      </c>
      <c r="D49" s="14">
        <v>3.1139999999999999</v>
      </c>
      <c r="E49" s="15">
        <v>4.84</v>
      </c>
      <c r="F49" s="15">
        <v>5.63</v>
      </c>
      <c r="G49" s="13">
        <v>142</v>
      </c>
      <c r="H49" s="15">
        <v>18.34</v>
      </c>
      <c r="I49" s="8">
        <v>125</v>
      </c>
      <c r="J49" s="9">
        <f t="shared" si="3"/>
        <v>229.93774999999997</v>
      </c>
      <c r="K49" s="8" t="s">
        <v>22</v>
      </c>
    </row>
    <row r="50" spans="1:11" ht="22.5" x14ac:dyDescent="0.25">
      <c r="A50" s="11" t="s">
        <v>49</v>
      </c>
      <c r="B50" s="12" t="s">
        <v>32</v>
      </c>
      <c r="C50" s="14">
        <v>6.5650000000000004</v>
      </c>
      <c r="D50" s="14">
        <v>3.2189999999999999</v>
      </c>
      <c r="E50" s="15">
        <v>3.42</v>
      </c>
      <c r="F50" s="15">
        <v>4.8899999999999997</v>
      </c>
      <c r="G50" s="13">
        <v>135</v>
      </c>
      <c r="H50" s="15">
        <v>18.52</v>
      </c>
      <c r="I50" s="8">
        <v>114</v>
      </c>
      <c r="J50" s="9">
        <f t="shared" si="3"/>
        <v>211.76138399999996</v>
      </c>
      <c r="K50" s="8" t="s">
        <v>16</v>
      </c>
    </row>
  </sheetData>
  <conditionalFormatting sqref="C10">
    <cfRule type="cellIs" dxfId="0" priority="1" operator="lessThan">
      <formula>3.5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Škvarč</dc:creator>
  <cp:lastModifiedBy>Tanja Škvarč</cp:lastModifiedBy>
  <cp:lastPrinted>2023-09-04T07:12:56Z</cp:lastPrinted>
  <dcterms:created xsi:type="dcterms:W3CDTF">2022-08-08T12:37:05Z</dcterms:created>
  <dcterms:modified xsi:type="dcterms:W3CDTF">2023-09-11T14:20:39Z</dcterms:modified>
</cp:coreProperties>
</file>