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zs-ad\KGZSShare\AgroLab\Shramba\sprejem\vino,kis\grozdje\DOZOREVANJE GROZDJA 2023\brda\"/>
    </mc:Choice>
  </mc:AlternateContent>
  <xr:revisionPtr revIDLastSave="0" documentId="13_ncr:1_{31E0E120-7515-4E99-96EC-34518E5C72F2}" xr6:coauthVersionLast="47" xr6:coauthVersionMax="47" xr10:uidLastSave="{00000000-0000-0000-0000-000000000000}"/>
  <bookViews>
    <workbookView xWindow="15495" yWindow="0" windowWidth="12810" windowHeight="145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4" i="1"/>
  <c r="J13" i="1"/>
  <c r="J12" i="1"/>
  <c r="J11" i="1"/>
</calcChain>
</file>

<file path=xl/sharedStrings.xml><?xml version="1.0" encoding="utf-8"?>
<sst xmlns="http://schemas.openxmlformats.org/spreadsheetml/2006/main" count="31" uniqueCount="25">
  <si>
    <t>HRUŠEVLJE</t>
  </si>
  <si>
    <t>KOZLINK</t>
  </si>
  <si>
    <t>DOLNJE CEROVO</t>
  </si>
  <si>
    <t>KGZS - Zavod GO</t>
  </si>
  <si>
    <t>Pri hrastu 18</t>
  </si>
  <si>
    <t>5000 Nova Gorica</t>
  </si>
  <si>
    <t>GORIŠKA BRDA</t>
  </si>
  <si>
    <t>SORTA</t>
  </si>
  <si>
    <t>LOKACIJA</t>
  </si>
  <si>
    <t>Skupne kisline [g/l]</t>
  </si>
  <si>
    <t>pH</t>
  </si>
  <si>
    <t>Jabolcna kislina [g/l]</t>
  </si>
  <si>
    <t>Vinska kislina [g/l]</t>
  </si>
  <si>
    <t>YAN [mg/l]</t>
  </si>
  <si>
    <t>Brix [°Bx]</t>
  </si>
  <si>
    <t>Masa 100 jagod [g]</t>
  </si>
  <si>
    <t>Nalaganje sladkorja [mg/jagodo]</t>
  </si>
  <si>
    <t>zdravstveno stanje</t>
  </si>
  <si>
    <t>toča</t>
  </si>
  <si>
    <t>DOBROVO</t>
  </si>
  <si>
    <t>CABERNET FRANC</t>
  </si>
  <si>
    <t>TREBUNK</t>
  </si>
  <si>
    <t>PIKULIT</t>
  </si>
  <si>
    <t>CABERNET SAUVIGNON</t>
  </si>
  <si>
    <t>SPREMLJANJE DOZOREVANJA GROZDJA   DNE 26.09.2023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</si>
</sst>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 Light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5E5E5"/>
        <bgColor rgb="FFD9D9D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4" fillId="0" borderId="1" xfId="0" applyNumberFormat="1" applyFont="1" applyBorder="1" applyAlignment="1">
      <alignment horizontal="center"/>
    </xf>
    <xf numFmtId="14" fontId="0" fillId="0" borderId="0" xfId="0" applyNumberFormat="1"/>
    <xf numFmtId="21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</cellXfs>
  <cellStyles count="1">
    <cellStyle name="Navadno" xfId="0" builtinId="0"/>
  </cellStyles>
  <dxfs count="1">
    <dxf>
      <alignment horizontal="general" vertical="bottom" textRotation="0" wrapText="0" indent="0" shrinkToFit="0" readingOrder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5"/>
  <sheetViews>
    <sheetView tabSelected="1" topLeftCell="A4" workbookViewId="0">
      <selection activeCell="C22" sqref="C22"/>
    </sheetView>
  </sheetViews>
  <sheetFormatPr defaultRowHeight="15" x14ac:dyDescent="0.25"/>
  <cols>
    <col min="1" max="1" width="9.85546875" customWidth="1"/>
    <col min="2" max="2" width="7.85546875" customWidth="1"/>
    <col min="3" max="3" width="6.28515625" customWidth="1"/>
    <col min="4" max="4" width="4.85546875" customWidth="1"/>
    <col min="5" max="5" width="6.85546875" customWidth="1"/>
    <col min="6" max="6" width="6.7109375" customWidth="1"/>
    <col min="7" max="7" width="6.28515625" customWidth="1"/>
    <col min="8" max="8" width="5.28515625" customWidth="1"/>
    <col min="9" max="9" width="7" customWidth="1"/>
    <col min="10" max="10" width="9" customWidth="1"/>
    <col min="11" max="11" width="9.42578125" customWidth="1"/>
  </cols>
  <sheetData>
    <row r="2" spans="1:23" x14ac:dyDescent="0.25">
      <c r="A2" s="1" t="s">
        <v>3</v>
      </c>
    </row>
    <row r="3" spans="1:23" x14ac:dyDescent="0.25">
      <c r="A3" s="1" t="s">
        <v>4</v>
      </c>
    </row>
    <row r="4" spans="1:23" x14ac:dyDescent="0.25">
      <c r="A4" s="1" t="s">
        <v>5</v>
      </c>
    </row>
    <row r="5" spans="1:23" x14ac:dyDescent="0.25">
      <c r="A5" s="1"/>
    </row>
    <row r="6" spans="1:23" ht="15.75" x14ac:dyDescent="0.25">
      <c r="A6" s="2" t="s">
        <v>24</v>
      </c>
    </row>
    <row r="8" spans="1:23" ht="15.75" x14ac:dyDescent="0.25">
      <c r="A8" s="3" t="s">
        <v>6</v>
      </c>
    </row>
    <row r="10" spans="1:23" ht="34.5" x14ac:dyDescent="0.25">
      <c r="A10" s="7" t="s">
        <v>7</v>
      </c>
      <c r="B10" s="7" t="s">
        <v>8</v>
      </c>
      <c r="C10" s="8" t="s">
        <v>9</v>
      </c>
      <c r="D10" s="9" t="s">
        <v>10</v>
      </c>
      <c r="E10" s="8" t="s">
        <v>11</v>
      </c>
      <c r="F10" s="8" t="s">
        <v>12</v>
      </c>
      <c r="G10" s="10" t="s">
        <v>13</v>
      </c>
      <c r="H10" s="8" t="s">
        <v>14</v>
      </c>
      <c r="I10" s="10" t="s">
        <v>15</v>
      </c>
      <c r="J10" s="8" t="s">
        <v>16</v>
      </c>
      <c r="K10" s="11" t="s">
        <v>17</v>
      </c>
    </row>
    <row r="11" spans="1:23" ht="22.5" x14ac:dyDescent="0.25">
      <c r="A11" s="13" t="s">
        <v>20</v>
      </c>
      <c r="B11" s="15" t="s">
        <v>21</v>
      </c>
      <c r="C11" s="16">
        <v>5.6379999999999999</v>
      </c>
      <c r="D11" s="16">
        <v>3.411</v>
      </c>
      <c r="E11" s="17">
        <v>3</v>
      </c>
      <c r="F11" s="17">
        <v>5.46</v>
      </c>
      <c r="G11" s="14">
        <v>94</v>
      </c>
      <c r="H11" s="17">
        <v>18.63</v>
      </c>
      <c r="I11" s="14">
        <v>131</v>
      </c>
      <c r="J11" s="4">
        <f t="shared" ref="J11:J15" si="0">H11*0.59*17*I11/100</f>
        <v>244.78515899999999</v>
      </c>
      <c r="K11" s="12" t="s">
        <v>18</v>
      </c>
      <c r="V11" s="5"/>
      <c r="W11" s="6"/>
    </row>
    <row r="12" spans="1:23" ht="22.5" x14ac:dyDescent="0.25">
      <c r="A12" s="13" t="s">
        <v>20</v>
      </c>
      <c r="B12" s="15" t="s">
        <v>19</v>
      </c>
      <c r="C12" s="16">
        <v>4.1399999999999997</v>
      </c>
      <c r="D12" s="16">
        <v>3.464</v>
      </c>
      <c r="E12" s="17">
        <v>1.71</v>
      </c>
      <c r="F12" s="17">
        <v>4.9800000000000004</v>
      </c>
      <c r="G12" s="14">
        <v>97</v>
      </c>
      <c r="H12" s="17">
        <v>20</v>
      </c>
      <c r="I12" s="14">
        <v>178</v>
      </c>
      <c r="J12" s="4">
        <f t="shared" si="0"/>
        <v>357.06799999999998</v>
      </c>
      <c r="K12" s="12" t="s">
        <v>18</v>
      </c>
      <c r="V12" s="5"/>
      <c r="W12" s="6"/>
    </row>
    <row r="13" spans="1:23" x14ac:dyDescent="0.25">
      <c r="A13" s="13" t="s">
        <v>22</v>
      </c>
      <c r="B13" s="15" t="s">
        <v>1</v>
      </c>
      <c r="C13" s="16">
        <v>6.633</v>
      </c>
      <c r="D13" s="16">
        <v>3.2549999999999999</v>
      </c>
      <c r="E13" s="17">
        <v>1.66</v>
      </c>
      <c r="F13" s="17">
        <v>7.72</v>
      </c>
      <c r="G13" s="14">
        <v>125</v>
      </c>
      <c r="H13" s="17">
        <v>19</v>
      </c>
      <c r="I13" s="14">
        <v>129</v>
      </c>
      <c r="J13" s="4">
        <f t="shared" si="0"/>
        <v>245.83529999999999</v>
      </c>
      <c r="K13" s="12" t="s">
        <v>18</v>
      </c>
      <c r="V13" s="5"/>
      <c r="W13" s="6"/>
    </row>
    <row r="14" spans="1:23" ht="22.5" x14ac:dyDescent="0.25">
      <c r="A14" s="13" t="s">
        <v>23</v>
      </c>
      <c r="B14" s="15" t="s">
        <v>2</v>
      </c>
      <c r="C14" s="16">
        <v>6.3970000000000002</v>
      </c>
      <c r="D14" s="16">
        <v>3.242</v>
      </c>
      <c r="E14" s="17">
        <v>2.37</v>
      </c>
      <c r="F14" s="17">
        <v>6.73</v>
      </c>
      <c r="G14" s="14">
        <v>79</v>
      </c>
      <c r="H14" s="17">
        <v>17.940000000000001</v>
      </c>
      <c r="I14" s="14">
        <v>130</v>
      </c>
      <c r="J14" s="4">
        <f t="shared" si="0"/>
        <v>233.91965999999999</v>
      </c>
      <c r="K14" s="12" t="s">
        <v>18</v>
      </c>
    </row>
    <row r="15" spans="1:23" ht="22.5" x14ac:dyDescent="0.25">
      <c r="A15" s="13" t="s">
        <v>23</v>
      </c>
      <c r="B15" s="15" t="s">
        <v>0</v>
      </c>
      <c r="C15" s="16">
        <v>4.8170000000000002</v>
      </c>
      <c r="D15" s="16">
        <v>3.3650000000000002</v>
      </c>
      <c r="E15" s="17">
        <v>1.94</v>
      </c>
      <c r="F15" s="17">
        <v>5.29</v>
      </c>
      <c r="G15" s="14">
        <v>66</v>
      </c>
      <c r="H15" s="17">
        <v>19.63</v>
      </c>
      <c r="I15" s="14">
        <v>121</v>
      </c>
      <c r="J15" s="4">
        <f t="shared" si="0"/>
        <v>238.235569</v>
      </c>
      <c r="K15" s="12" t="s">
        <v>18</v>
      </c>
    </row>
  </sheetData>
  <conditionalFormatting sqref="C10">
    <cfRule type="cellIs" dxfId="0" priority="1" operator="lessThan">
      <formula>3.5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Škvarč</dc:creator>
  <cp:lastModifiedBy>Tanja Škvarč</cp:lastModifiedBy>
  <cp:lastPrinted>2023-09-04T07:15:38Z</cp:lastPrinted>
  <dcterms:created xsi:type="dcterms:W3CDTF">2022-08-09T09:08:17Z</dcterms:created>
  <dcterms:modified xsi:type="dcterms:W3CDTF">2023-09-26T10:25:32Z</dcterms:modified>
</cp:coreProperties>
</file>