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zs-ad\KGZSShare\AgroLab\Shramba\sprejem\vino,kis\grozdje\DOZOREVANJE GROZDJA 2023\brda\"/>
    </mc:Choice>
  </mc:AlternateContent>
  <xr:revisionPtr revIDLastSave="0" documentId="13_ncr:1_{922FA075-52DB-42DF-8D6E-DD4EFB5BAC63}" xr6:coauthVersionLast="47" xr6:coauthVersionMax="47" xr10:uidLastSave="{00000000-0000-0000-0000-000000000000}"/>
  <bookViews>
    <workbookView xWindow="615" yWindow="330" windowWidth="12810" windowHeight="145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<sst xmlns="http://schemas.openxmlformats.org/spreadsheetml/2006/main" count="67" uniqueCount="36">
  <si>
    <t>HRUŠEVLJE</t>
  </si>
  <si>
    <t>VIŠNJEVIK</t>
  </si>
  <si>
    <t>GORNJE CEROVO</t>
  </si>
  <si>
    <t>KOZLINK</t>
  </si>
  <si>
    <t>DOLNJE CEROVO</t>
  </si>
  <si>
    <t>KGZS - Zavod GO</t>
  </si>
  <si>
    <t>Pri hrastu 18</t>
  </si>
  <si>
    <t>5000 Nova Gorica</t>
  </si>
  <si>
    <t>GORIŠKA BRDA</t>
  </si>
  <si>
    <t>SORTA</t>
  </si>
  <si>
    <t>LOKACIJA</t>
  </si>
  <si>
    <t>Skupne kisline [g/l]</t>
  </si>
  <si>
    <t>pH</t>
  </si>
  <si>
    <t>Jabolcna kislina [g/l]</t>
  </si>
  <si>
    <t>Vinska kislina [g/l]</t>
  </si>
  <si>
    <t>YAN [mg/l]</t>
  </si>
  <si>
    <t>Brix [°Bx]</t>
  </si>
  <si>
    <t>Masa 100 jagod [g]</t>
  </si>
  <si>
    <t>Nalaganje sladkorja [mg/jagodo]</t>
  </si>
  <si>
    <t>zdravstveno stanje</t>
  </si>
  <si>
    <t>KOZANA</t>
  </si>
  <si>
    <t>toča</t>
  </si>
  <si>
    <t>REBULA</t>
  </si>
  <si>
    <t>MERLOT</t>
  </si>
  <si>
    <t>TRBUNK</t>
  </si>
  <si>
    <t>RUMENI MUŠKAT</t>
  </si>
  <si>
    <t>DOBROVO</t>
  </si>
  <si>
    <t>NEBLO-RAVNINA</t>
  </si>
  <si>
    <t>PLEŠIVO-HRIB</t>
  </si>
  <si>
    <t>CABERNET FRANC</t>
  </si>
  <si>
    <t>TREBUNK</t>
  </si>
  <si>
    <t>PIKULIT</t>
  </si>
  <si>
    <t>REFOŠK</t>
  </si>
  <si>
    <t>ŠLOVRENC</t>
  </si>
  <si>
    <t>CABERNET SAUVIGNON</t>
  </si>
  <si>
    <t>SPREMLJANJE DOZOREVANJA GROZDJA   DNE 19.09.2023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</si>
</sst>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5E5E5"/>
        <bgColor rgb="FFD9D9D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4" fillId="0" borderId="1" xfId="0" applyNumberFormat="1" applyFont="1" applyBorder="1" applyAlignment="1">
      <alignment horizontal="center"/>
    </xf>
    <xf numFmtId="14" fontId="0" fillId="0" borderId="0" xfId="0" applyNumberFormat="1"/>
    <xf numFmtId="21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</cellXfs>
  <cellStyles count="1">
    <cellStyle name="Navadno" xfId="0" builtinId="0"/>
  </cellStyles>
  <dxfs count="1">
    <dxf>
      <alignment horizontal="general" vertical="bottom" textRotation="0" wrapText="0" indent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7"/>
  <sheetViews>
    <sheetView tabSelected="1" topLeftCell="A4" workbookViewId="0">
      <selection activeCell="H11" sqref="H11:H27"/>
    </sheetView>
  </sheetViews>
  <sheetFormatPr defaultRowHeight="15" x14ac:dyDescent="0.25"/>
  <cols>
    <col min="1" max="1" width="9.85546875" customWidth="1"/>
    <col min="2" max="2" width="7.85546875" customWidth="1"/>
    <col min="3" max="3" width="6.28515625" customWidth="1"/>
    <col min="4" max="4" width="4.85546875" customWidth="1"/>
    <col min="5" max="5" width="6.85546875" customWidth="1"/>
    <col min="6" max="6" width="6.7109375" customWidth="1"/>
    <col min="7" max="7" width="6.28515625" customWidth="1"/>
    <col min="8" max="8" width="5.28515625" customWidth="1"/>
    <col min="9" max="9" width="7" customWidth="1"/>
    <col min="10" max="10" width="9" customWidth="1"/>
    <col min="11" max="11" width="9.42578125" customWidth="1"/>
  </cols>
  <sheetData>
    <row r="2" spans="1:23" x14ac:dyDescent="0.25">
      <c r="A2" s="1" t="s">
        <v>5</v>
      </c>
    </row>
    <row r="3" spans="1:23" x14ac:dyDescent="0.25">
      <c r="A3" s="1" t="s">
        <v>6</v>
      </c>
    </row>
    <row r="4" spans="1:23" x14ac:dyDescent="0.25">
      <c r="A4" s="1" t="s">
        <v>7</v>
      </c>
    </row>
    <row r="5" spans="1:23" x14ac:dyDescent="0.25">
      <c r="A5" s="1"/>
    </row>
    <row r="6" spans="1:23" ht="15.75" x14ac:dyDescent="0.25">
      <c r="A6" s="2" t="s">
        <v>35</v>
      </c>
    </row>
    <row r="8" spans="1:23" ht="15.75" x14ac:dyDescent="0.25">
      <c r="A8" s="3" t="s">
        <v>8</v>
      </c>
    </row>
    <row r="10" spans="1:23" ht="34.5" x14ac:dyDescent="0.25">
      <c r="A10" s="7" t="s">
        <v>9</v>
      </c>
      <c r="B10" s="7" t="s">
        <v>10</v>
      </c>
      <c r="C10" s="8" t="s">
        <v>11</v>
      </c>
      <c r="D10" s="9" t="s">
        <v>12</v>
      </c>
      <c r="E10" s="8" t="s">
        <v>13</v>
      </c>
      <c r="F10" s="8" t="s">
        <v>14</v>
      </c>
      <c r="G10" s="10" t="s">
        <v>15</v>
      </c>
      <c r="H10" s="8" t="s">
        <v>16</v>
      </c>
      <c r="I10" s="10" t="s">
        <v>17</v>
      </c>
      <c r="J10" s="8" t="s">
        <v>18</v>
      </c>
      <c r="K10" s="11" t="s">
        <v>19</v>
      </c>
    </row>
    <row r="11" spans="1:23" ht="22.5" x14ac:dyDescent="0.25">
      <c r="A11" s="16" t="s">
        <v>22</v>
      </c>
      <c r="B11" s="17" t="s">
        <v>2</v>
      </c>
      <c r="C11" s="13">
        <v>5.4889999999999999</v>
      </c>
      <c r="D11" s="13">
        <v>3.3029999999999999</v>
      </c>
      <c r="E11" s="14">
        <v>2.5299999999999998</v>
      </c>
      <c r="F11" s="14">
        <v>5.51</v>
      </c>
      <c r="G11" s="15">
        <v>52</v>
      </c>
      <c r="H11" s="14">
        <v>19.53</v>
      </c>
      <c r="I11" s="12">
        <v>224</v>
      </c>
      <c r="J11" s="4">
        <f t="shared" ref="J11:J12" si="0">H11*0.59*17*I11/100</f>
        <v>438.78441599999996</v>
      </c>
      <c r="K11" s="12" t="s">
        <v>21</v>
      </c>
    </row>
    <row r="12" spans="1:23" x14ac:dyDescent="0.25">
      <c r="A12" s="16" t="s">
        <v>22</v>
      </c>
      <c r="B12" s="17" t="s">
        <v>1</v>
      </c>
      <c r="C12" s="13">
        <v>6.702</v>
      </c>
      <c r="D12" s="13">
        <v>3.2309999999999999</v>
      </c>
      <c r="E12" s="14">
        <v>3.18</v>
      </c>
      <c r="F12" s="14">
        <v>5.92</v>
      </c>
      <c r="G12" s="15">
        <v>71</v>
      </c>
      <c r="H12" s="14">
        <v>17.61</v>
      </c>
      <c r="I12" s="12">
        <v>217</v>
      </c>
      <c r="J12" s="4">
        <f t="shared" si="0"/>
        <v>383.283411</v>
      </c>
      <c r="K12" s="12" t="s">
        <v>21</v>
      </c>
    </row>
    <row r="13" spans="1:23" x14ac:dyDescent="0.25">
      <c r="A13" s="16" t="s">
        <v>23</v>
      </c>
      <c r="B13" s="17" t="s">
        <v>3</v>
      </c>
      <c r="C13" s="13">
        <v>4.9889999999999999</v>
      </c>
      <c r="D13" s="13">
        <v>3.3940000000000001</v>
      </c>
      <c r="E13" s="14">
        <v>1.97</v>
      </c>
      <c r="F13" s="14">
        <v>5.27</v>
      </c>
      <c r="G13" s="15">
        <v>82</v>
      </c>
      <c r="H13" s="14">
        <v>19.5</v>
      </c>
      <c r="I13" s="12">
        <v>165</v>
      </c>
      <c r="J13" s="4">
        <f t="shared" ref="J13:J19" si="1">H13*0.59*17*I13/100</f>
        <v>322.71524999999997</v>
      </c>
      <c r="K13" s="12" t="s">
        <v>21</v>
      </c>
      <c r="V13" s="5"/>
      <c r="W13" s="6"/>
    </row>
    <row r="14" spans="1:23" ht="22.5" x14ac:dyDescent="0.25">
      <c r="A14" s="16" t="s">
        <v>23</v>
      </c>
      <c r="B14" s="17" t="s">
        <v>27</v>
      </c>
      <c r="C14" s="13">
        <v>5.4180000000000001</v>
      </c>
      <c r="D14" s="13">
        <v>3.43</v>
      </c>
      <c r="E14" s="14">
        <v>2.4700000000000002</v>
      </c>
      <c r="F14" s="14">
        <v>5.65</v>
      </c>
      <c r="G14" s="15">
        <v>130</v>
      </c>
      <c r="H14" s="14">
        <v>20.190000000000001</v>
      </c>
      <c r="I14" s="12">
        <v>175</v>
      </c>
      <c r="J14" s="4">
        <f t="shared" si="1"/>
        <v>354.38497500000005</v>
      </c>
      <c r="K14" s="12" t="s">
        <v>21</v>
      </c>
      <c r="V14" s="5"/>
      <c r="W14" s="6"/>
    </row>
    <row r="15" spans="1:23" ht="22.5" x14ac:dyDescent="0.25">
      <c r="A15" s="16" t="s">
        <v>23</v>
      </c>
      <c r="B15" s="17" t="s">
        <v>28</v>
      </c>
      <c r="C15" s="13">
        <v>5.1289999999999996</v>
      </c>
      <c r="D15" s="13">
        <v>3.4089999999999998</v>
      </c>
      <c r="E15" s="14">
        <v>1.56</v>
      </c>
      <c r="F15" s="14">
        <v>6</v>
      </c>
      <c r="G15" s="15">
        <v>111</v>
      </c>
      <c r="H15" s="14">
        <v>21.04</v>
      </c>
      <c r="I15" s="12">
        <v>163</v>
      </c>
      <c r="J15" s="4">
        <f t="shared" si="1"/>
        <v>343.98085599999996</v>
      </c>
      <c r="K15" s="12" t="s">
        <v>21</v>
      </c>
      <c r="V15" s="5"/>
      <c r="W15" s="6"/>
    </row>
    <row r="16" spans="1:23" x14ac:dyDescent="0.25">
      <c r="A16" s="16" t="s">
        <v>23</v>
      </c>
      <c r="B16" s="17" t="s">
        <v>20</v>
      </c>
      <c r="C16" s="13">
        <v>5.3049999999999997</v>
      </c>
      <c r="D16" s="13">
        <v>3.3679999999999999</v>
      </c>
      <c r="E16" s="14">
        <v>1.52</v>
      </c>
      <c r="F16" s="14">
        <v>5.99</v>
      </c>
      <c r="G16" s="15">
        <v>129</v>
      </c>
      <c r="H16" s="14">
        <v>20.78</v>
      </c>
      <c r="I16" s="12">
        <v>168</v>
      </c>
      <c r="J16" s="4">
        <f t="shared" si="1"/>
        <v>350.15131199999996</v>
      </c>
      <c r="K16" s="12" t="s">
        <v>21</v>
      </c>
      <c r="V16" s="5"/>
      <c r="W16" s="6"/>
    </row>
    <row r="17" spans="1:23" x14ac:dyDescent="0.25">
      <c r="A17" s="16" t="s">
        <v>23</v>
      </c>
      <c r="B17" s="17" t="s">
        <v>24</v>
      </c>
      <c r="C17" s="13">
        <v>5.2770000000000001</v>
      </c>
      <c r="D17" s="13">
        <v>3.4969999999999999</v>
      </c>
      <c r="E17" s="14">
        <v>2.5499999999999998</v>
      </c>
      <c r="F17" s="14">
        <v>5.64</v>
      </c>
      <c r="G17" s="15">
        <v>163</v>
      </c>
      <c r="H17" s="14">
        <v>19.39</v>
      </c>
      <c r="I17" s="12">
        <v>156</v>
      </c>
      <c r="J17" s="4">
        <f t="shared" si="1"/>
        <v>303.39145200000002</v>
      </c>
      <c r="K17" s="12" t="s">
        <v>21</v>
      </c>
      <c r="V17" s="5"/>
      <c r="W17" s="6"/>
    </row>
    <row r="18" spans="1:23" ht="22.5" x14ac:dyDescent="0.25">
      <c r="A18" s="16" t="s">
        <v>25</v>
      </c>
      <c r="B18" s="17" t="s">
        <v>26</v>
      </c>
      <c r="C18" s="13">
        <v>5.524</v>
      </c>
      <c r="D18" s="13">
        <v>3.3439999999999999</v>
      </c>
      <c r="E18" s="14">
        <v>3.4</v>
      </c>
      <c r="F18" s="14">
        <v>4.21</v>
      </c>
      <c r="G18" s="15">
        <v>101</v>
      </c>
      <c r="H18" s="14">
        <v>17.57</v>
      </c>
      <c r="I18" s="12">
        <v>273</v>
      </c>
      <c r="J18" s="4">
        <f t="shared" si="1"/>
        <v>481.0999829999999</v>
      </c>
      <c r="K18" s="12" t="s">
        <v>21</v>
      </c>
      <c r="V18" s="5"/>
      <c r="W18" s="6"/>
    </row>
    <row r="19" spans="1:23" ht="22.5" x14ac:dyDescent="0.25">
      <c r="A19" s="16" t="s">
        <v>25</v>
      </c>
      <c r="B19" s="17" t="s">
        <v>3</v>
      </c>
      <c r="C19" s="13">
        <v>5.1269999999999998</v>
      </c>
      <c r="D19" s="13">
        <v>3.3109999999999999</v>
      </c>
      <c r="E19" s="14">
        <v>2.81</v>
      </c>
      <c r="F19" s="14">
        <v>3.97</v>
      </c>
      <c r="G19" s="15">
        <v>79</v>
      </c>
      <c r="H19" s="14">
        <v>18.82</v>
      </c>
      <c r="I19" s="12">
        <v>276</v>
      </c>
      <c r="J19" s="4">
        <f t="shared" si="1"/>
        <v>520.99029600000006</v>
      </c>
      <c r="K19" s="12" t="s">
        <v>21</v>
      </c>
      <c r="V19" s="5"/>
      <c r="W19" s="6"/>
    </row>
    <row r="20" spans="1:23" ht="22.5" x14ac:dyDescent="0.25">
      <c r="A20" s="16" t="s">
        <v>29</v>
      </c>
      <c r="B20" s="17" t="s">
        <v>30</v>
      </c>
      <c r="C20" s="13">
        <v>6.2</v>
      </c>
      <c r="D20" s="13">
        <v>3.3650000000000002</v>
      </c>
      <c r="E20" s="14">
        <v>3.72</v>
      </c>
      <c r="F20" s="14">
        <v>4.8</v>
      </c>
      <c r="G20" s="15">
        <v>121</v>
      </c>
      <c r="H20" s="14">
        <v>18.18</v>
      </c>
      <c r="I20" s="12">
        <v>134</v>
      </c>
      <c r="J20" s="4">
        <f t="shared" ref="J20:J27" si="2">H20*0.59*17*I20/100</f>
        <v>244.34283599999998</v>
      </c>
      <c r="K20" s="12" t="s">
        <v>21</v>
      </c>
      <c r="V20" s="5"/>
      <c r="W20" s="6"/>
    </row>
    <row r="21" spans="1:23" ht="22.5" x14ac:dyDescent="0.25">
      <c r="A21" s="16" t="s">
        <v>29</v>
      </c>
      <c r="B21" s="17" t="s">
        <v>26</v>
      </c>
      <c r="C21" s="13">
        <v>4.8440000000000003</v>
      </c>
      <c r="D21" s="13">
        <v>3.355</v>
      </c>
      <c r="E21" s="14">
        <v>1.91</v>
      </c>
      <c r="F21" s="14">
        <v>5.04</v>
      </c>
      <c r="G21" s="15">
        <v>70</v>
      </c>
      <c r="H21" s="14">
        <v>19.29</v>
      </c>
      <c r="I21" s="12">
        <v>178</v>
      </c>
      <c r="J21" s="4">
        <f t="shared" si="2"/>
        <v>344.39208600000001</v>
      </c>
      <c r="K21" s="12" t="s">
        <v>21</v>
      </c>
      <c r="V21" s="5"/>
      <c r="W21" s="6"/>
    </row>
    <row r="22" spans="1:23" x14ac:dyDescent="0.25">
      <c r="A22" s="16" t="s">
        <v>31</v>
      </c>
      <c r="B22" s="17" t="s">
        <v>3</v>
      </c>
      <c r="C22" s="13">
        <v>6.798</v>
      </c>
      <c r="D22" s="13">
        <v>3.1579999999999999</v>
      </c>
      <c r="E22" s="14">
        <v>2.08</v>
      </c>
      <c r="F22" s="14">
        <v>6.78</v>
      </c>
      <c r="G22" s="15">
        <v>80</v>
      </c>
      <c r="H22" s="14">
        <v>19.079999999999998</v>
      </c>
      <c r="I22" s="12">
        <v>144</v>
      </c>
      <c r="J22" s="4">
        <f t="shared" si="2"/>
        <v>275.576256</v>
      </c>
      <c r="K22" s="12" t="s">
        <v>21</v>
      </c>
      <c r="V22" s="5"/>
      <c r="W22" s="6"/>
    </row>
    <row r="23" spans="1:23" x14ac:dyDescent="0.25">
      <c r="A23" s="16" t="s">
        <v>31</v>
      </c>
      <c r="B23" s="17" t="s">
        <v>26</v>
      </c>
      <c r="C23" s="13">
        <v>7.0860000000000003</v>
      </c>
      <c r="D23" s="13">
        <v>3.1920000000000002</v>
      </c>
      <c r="E23" s="14">
        <v>2.64</v>
      </c>
      <c r="F23" s="14">
        <v>6.71</v>
      </c>
      <c r="G23" s="15">
        <v>71</v>
      </c>
      <c r="H23" s="14">
        <v>18.690000000000001</v>
      </c>
      <c r="I23" s="12">
        <v>157</v>
      </c>
      <c r="J23" s="4">
        <f t="shared" si="2"/>
        <v>294.31329900000003</v>
      </c>
      <c r="K23" s="12" t="s">
        <v>21</v>
      </c>
    </row>
    <row r="24" spans="1:23" x14ac:dyDescent="0.25">
      <c r="A24" s="16" t="s">
        <v>32</v>
      </c>
      <c r="B24" s="17" t="s">
        <v>26</v>
      </c>
      <c r="C24" s="13">
        <v>6.9210000000000003</v>
      </c>
      <c r="D24" s="13">
        <v>3.2210000000000001</v>
      </c>
      <c r="E24" s="14">
        <v>2.93</v>
      </c>
      <c r="F24" s="14">
        <v>5.65</v>
      </c>
      <c r="G24" s="15">
        <v>75</v>
      </c>
      <c r="H24" s="14">
        <v>19.48</v>
      </c>
      <c r="I24" s="12">
        <v>179</v>
      </c>
      <c r="J24" s="4">
        <f t="shared" si="2"/>
        <v>349.73807599999998</v>
      </c>
      <c r="K24" s="12" t="s">
        <v>21</v>
      </c>
    </row>
    <row r="25" spans="1:23" x14ac:dyDescent="0.25">
      <c r="A25" s="16" t="s">
        <v>32</v>
      </c>
      <c r="B25" s="17" t="s">
        <v>33</v>
      </c>
      <c r="C25" s="13">
        <v>7.0090000000000003</v>
      </c>
      <c r="D25" s="13">
        <v>3.2320000000000002</v>
      </c>
      <c r="E25" s="14">
        <v>3.62</v>
      </c>
      <c r="F25" s="14">
        <v>5.17</v>
      </c>
      <c r="G25" s="15">
        <v>78</v>
      </c>
      <c r="H25" s="14">
        <v>19.920000000000002</v>
      </c>
      <c r="I25" s="12">
        <v>140</v>
      </c>
      <c r="J25" s="4">
        <f t="shared" si="2"/>
        <v>279.71663999999998</v>
      </c>
      <c r="K25" s="12" t="s">
        <v>21</v>
      </c>
    </row>
    <row r="26" spans="1:23" ht="22.5" x14ac:dyDescent="0.25">
      <c r="A26" s="16" t="s">
        <v>34</v>
      </c>
      <c r="B26" s="17" t="s">
        <v>4</v>
      </c>
      <c r="C26" s="13">
        <v>6.0170000000000003</v>
      </c>
      <c r="D26" s="13">
        <v>3.2370000000000001</v>
      </c>
      <c r="E26" s="14">
        <v>2.63</v>
      </c>
      <c r="F26" s="14">
        <v>5.35</v>
      </c>
      <c r="G26" s="15">
        <v>84</v>
      </c>
      <c r="H26" s="14">
        <v>17.14</v>
      </c>
      <c r="I26" s="12">
        <v>130</v>
      </c>
      <c r="J26" s="4">
        <f t="shared" si="2"/>
        <v>223.48845999999998</v>
      </c>
      <c r="K26" s="12" t="s">
        <v>21</v>
      </c>
    </row>
    <row r="27" spans="1:23" ht="22.5" x14ac:dyDescent="0.25">
      <c r="A27" s="16" t="s">
        <v>34</v>
      </c>
      <c r="B27" s="17" t="s">
        <v>0</v>
      </c>
      <c r="C27" s="13">
        <v>5.36</v>
      </c>
      <c r="D27" s="13">
        <v>3.258</v>
      </c>
      <c r="E27" s="14">
        <v>2.31</v>
      </c>
      <c r="F27" s="14">
        <v>4.76</v>
      </c>
      <c r="G27" s="15">
        <v>65</v>
      </c>
      <c r="H27" s="14">
        <v>20.010000000000002</v>
      </c>
      <c r="I27" s="12">
        <v>118</v>
      </c>
      <c r="J27" s="4">
        <f t="shared" si="2"/>
        <v>236.82635400000004</v>
      </c>
      <c r="K27" s="12" t="s">
        <v>21</v>
      </c>
    </row>
  </sheetData>
  <conditionalFormatting sqref="C10">
    <cfRule type="cellIs" dxfId="0" priority="1" operator="lessThan">
      <formula>3.5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Škvarč</dc:creator>
  <cp:lastModifiedBy>Tanja Škvarč</cp:lastModifiedBy>
  <cp:lastPrinted>2023-09-04T07:15:38Z</cp:lastPrinted>
  <dcterms:created xsi:type="dcterms:W3CDTF">2022-08-09T09:08:17Z</dcterms:created>
  <dcterms:modified xsi:type="dcterms:W3CDTF">2023-09-19T11:59:10Z</dcterms:modified>
</cp:coreProperties>
</file>